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38400" windowHeight="14445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<sst xmlns="http://schemas.openxmlformats.org/spreadsheetml/2006/main" count="25" uniqueCount="20">
  <si>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</si>
  <si>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</si>
  <si>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</si>
  <si>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</si>
  <si>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</si>
  <si>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</si>
  <si>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</si>
  <si>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</si>
  <si>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</si>
  <si>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</si>
  <si>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</si>
  <si>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</si>
  <si>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</si>
  <si>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</si>
  <si>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</si>
  <si>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3212 NAKNADE ZA PRIJEVOZ 1/24</t>
  </si>
  <si>
    <t>3132  DOPRINOS ZA ZDRAVSTVENO OSIGURANJE</t>
  </si>
  <si>
    <t xml:space="preserve"> sveukupno </t>
  </si>
  <si>
    <t>3111 BRUTO PLAĆE ZA REDOVAN RAD  ZA 3/24</t>
  </si>
  <si>
    <t>RUJAN 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</si>
</sst>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4">
      <calculatedColumnFormula array="1">IFERROR(INDEX(#REF!,SMALL(IF(#REF!=rngInvoice,ROW(#REF!)-ROW(#REF!)), ROW(1:1)), MATCH($A$6,#REF!, 0)),"")</calculatedColumnFormula>
    </tableColumn>
    <tableColumn id="8" name="OIB primatelja" dataDxfId="8" totalsRowDxfId="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6" totalsRowDxfId="1"/>
    <tableColumn id="11" name="Iznos" totalsRowFunction="sum" dataDxfId="5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topLeftCell="A2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10</v>
      </c>
      <c r="B1" s="24"/>
      <c r="C1" s="24"/>
      <c r="D1" s="24"/>
      <c r="E1" s="24"/>
      <c r="F1" s="3"/>
    </row>
    <row r="2" spans="1:7" ht="37.5" customHeight="1" thickTop="1" x14ac:dyDescent="0.25">
      <c r="A2" s="25" t="s">
        <v>11</v>
      </c>
      <c r="B2" s="25"/>
      <c r="C2" s="15" t="s">
        <v>12</v>
      </c>
      <c r="D2" s="27" t="s">
        <v>13</v>
      </c>
      <c r="E2" s="27"/>
      <c r="F2" s="4"/>
    </row>
    <row r="3" spans="1:7" ht="47.25" customHeight="1" x14ac:dyDescent="0.25">
      <c r="A3" s="26" t="s">
        <v>14</v>
      </c>
      <c r="B3" s="26"/>
      <c r="C3" s="16"/>
      <c r="D3" s="28"/>
      <c r="E3" s="28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3" t="s">
        <v>9</v>
      </c>
      <c r="B5" s="23"/>
      <c r="C5" s="23"/>
      <c r="D5" s="23"/>
      <c r="E5" s="23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62896.89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0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0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767.78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16</v>
      </c>
      <c r="E11" s="12">
        <v>10236.61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1400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17</v>
      </c>
      <c r="E14" s="22">
        <f>SUBTOTAL(109,FakturaProjekta[Iznos])</f>
        <v>75301.279999999999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2024-09-19T08:58:45Z</cp:lastPrinted>
  <dcterms:created xsi:type="dcterms:W3CDTF">2016-11-01T03:33:07Z</dcterms:created>
  <dcterms:modified xsi:type="dcterms:W3CDTF">2024-09-19T09:09:13Z</dcterms:modified>
</cp:coreProperties>
</file>