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9120" activeTab="0"/>
  </bookViews>
  <sheets>
    <sheet name="PREDMET NABAVE" sheetId="1" r:id="rId1"/>
    <sheet name="List3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NABAVE'!$F$2</definedName>
  </definedNames>
  <calcPr fullCalcOnLoad="1"/>
</workbook>
</file>

<file path=xl/sharedStrings.xml><?xml version="1.0" encoding="utf-8"?>
<sst xmlns="http://schemas.openxmlformats.org/spreadsheetml/2006/main" count="129" uniqueCount="87">
  <si>
    <t>Rbr</t>
  </si>
  <si>
    <t>Broj konta</t>
  </si>
  <si>
    <t xml:space="preserve">Predmet nabave </t>
  </si>
  <si>
    <t>Procijenjena vrijednost nabave</t>
  </si>
  <si>
    <t xml:space="preserve">Planirana vrijednost nabave </t>
  </si>
  <si>
    <t xml:space="preserve">MATERIJALNI RASHODI </t>
  </si>
  <si>
    <t>NAKNADE TROŠKOVA ZAPOSLENIMA</t>
  </si>
  <si>
    <t xml:space="preserve">RASHODI ZA MATERIJAL I ENERGIJU </t>
  </si>
  <si>
    <t>Uredski materijal i ostali materijalni rashodi</t>
  </si>
  <si>
    <t>Uredski materijal</t>
  </si>
  <si>
    <t>Literatura</t>
  </si>
  <si>
    <t>Materijal i sredstva za čišćenje</t>
  </si>
  <si>
    <t xml:space="preserve">Materijal i sirovine </t>
  </si>
  <si>
    <t xml:space="preserve">Električna energija </t>
  </si>
  <si>
    <t>Mat. i dijel.za tek.i investic.održavanje</t>
  </si>
  <si>
    <t xml:space="preserve">Sitni inventar i auto gume </t>
  </si>
  <si>
    <t xml:space="preserve">Sitni inventar  </t>
  </si>
  <si>
    <t xml:space="preserve">RASHODI ZA USLUGE </t>
  </si>
  <si>
    <t xml:space="preserve">Usluge Interneta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</si>
  <si>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</si>
  <si>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</si>
  <si>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</si>
  <si>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</si>
  <si>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</si>
  <si>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>OSTALI NESPOMENUTI RASHODI POSLOVANJA</t>
  </si>
  <si>
    <t xml:space="preserve">Reprezentacija </t>
  </si>
  <si>
    <t xml:space="preserve">Ostali nespomenuti rashodi poslovanja </t>
  </si>
  <si>
    <t xml:space="preserve">Tuzemne članarine </t>
  </si>
  <si>
    <t xml:space="preserve">FINANCIJSKI RASHODI </t>
  </si>
  <si>
    <t xml:space="preserve">Bankarske usluge i usluge platnog prometa               </t>
  </si>
  <si>
    <t>Usluge telefona ,telefax-a</t>
  </si>
  <si>
    <t xml:space="preserve"> Usluge telefona, pošte i prijevoza </t>
  </si>
  <si>
    <t>Materijal za higijenske potrebe i njegu</t>
  </si>
  <si>
    <t>Lož ulje</t>
  </si>
  <si>
    <t>Članarine</t>
  </si>
  <si>
    <t>Način nabave</t>
  </si>
  <si>
    <t>bagatelna nabava</t>
  </si>
  <si>
    <t>osnivač</t>
  </si>
  <si>
    <t>Komunalne usluge</t>
  </si>
  <si>
    <t>Opskrba vodom</t>
  </si>
  <si>
    <t>Iznošenje i odvoz smeća</t>
  </si>
  <si>
    <t>Energija</t>
  </si>
  <si>
    <t>RASHOD ZA NABAVU DUGOTRAJNE IMOVINE</t>
  </si>
  <si>
    <t>Ostali mater.za potrebe redovnog poslovanja</t>
  </si>
  <si>
    <t>Intelektualne i osobne usluge</t>
  </si>
  <si>
    <t>Obvezni i prevent.zdrav.pregledi zaposlenika</t>
  </si>
  <si>
    <t>Ostale usluge pšromidžbe i inform.(oglasi)</t>
  </si>
  <si>
    <t>Usluge tekućeg i invest. održ.građev.objekata</t>
  </si>
  <si>
    <t>Usluge tekućeg i invest. održ.opreme</t>
  </si>
  <si>
    <t>Prijevoz učenika( na natjecanja)</t>
  </si>
  <si>
    <t>Ostale računalne usl.(održavanje programa)</t>
  </si>
  <si>
    <t>Premija osiguranja</t>
  </si>
  <si>
    <t>32999….</t>
  </si>
  <si>
    <t>iznos od 70.000,00 kn bez pdv-a godišnje.</t>
  </si>
  <si>
    <t>Državnog proračuna, prihoda za posebne namjen,prihoda od nefinancijske imovine i donacija.</t>
  </si>
  <si>
    <t>Ostale usluge tek.i invest.održav.</t>
  </si>
  <si>
    <t>Ostale naknade</t>
  </si>
  <si>
    <t>Naknade osobama izvan radnog odnosa</t>
  </si>
  <si>
    <t>Ostali nespomenuti rash.poslovanja</t>
  </si>
  <si>
    <t>Službena putovanja</t>
  </si>
  <si>
    <t>Stručno usavršavanje zaposlenika</t>
  </si>
  <si>
    <t>Školska kuhinja - kruh i pek. Proizvodi</t>
  </si>
  <si>
    <t>Školska kuhinja - salama i mesni proizvodi</t>
  </si>
  <si>
    <t>Školska kuhinja - čaj, čok. Mlijeko, jogurt…</t>
  </si>
  <si>
    <t>Materijal za održavanje građevinskih objekata</t>
  </si>
  <si>
    <t>Materijal za održavanje opreme</t>
  </si>
  <si>
    <t>Materijal za održavanje vodovoda i instalacije</t>
  </si>
  <si>
    <t>Knjige</t>
  </si>
  <si>
    <t>OSNOVNA ŠKOLA "MATIJA GUBEC" JARMINA</t>
  </si>
  <si>
    <t>J.J. Strossmayera  1b,  32280  JARMINA</t>
  </si>
  <si>
    <t>Na temelju čl. 20 Zakona o javnoj nabavi (NN 90/11.), Uredbe o postupku nabave roba,radova i usluga male vrijednosti (NN 14/02.), te čl.</t>
  </si>
  <si>
    <t>Predsjednica školskog odbora:</t>
  </si>
  <si>
    <t>dimnjačarske i ekol.usluge</t>
  </si>
  <si>
    <t>ugovori o djelu - mala škola</t>
  </si>
  <si>
    <t>vođenje poslova zaštite na radu</t>
  </si>
  <si>
    <t>ostale usluge</t>
  </si>
  <si>
    <t>računala i računalna oprema</t>
  </si>
  <si>
    <t>materijal za školsku zadrugu</t>
  </si>
  <si>
    <t>PLAN NABAVE ZA 2014. GODINU</t>
  </si>
  <si>
    <t>Financijski plan za 2014.</t>
  </si>
  <si>
    <t xml:space="preserve">Snježana Crčić, prof. </t>
  </si>
  <si>
    <t xml:space="preserve">U planu nabave sve su usluge,robe i artikli razvrstani te se uklapaju u iznos sredstava prema Financijskom planu za 2014. godinu i ne prelaze </t>
  </si>
  <si>
    <t>Sredstva iz financijskog plana za 2014.godinu osiguravaju se iz proračuna Vukovarsko-srijemske županije i iz</t>
  </si>
  <si>
    <t>Urbroj: 2188-38-13-01</t>
  </si>
  <si>
    <t>62 . Statuta osnovne škole "Matija Gubec" Jarmina,  Školski odbor na sjednici održanoj    9. 12.2013.godine donosi Plan nabave  za 2014. godinu</t>
  </si>
  <si>
    <t>Klasa: 400-02/13-01/04</t>
  </si>
  <si>
    <t>U  Jarmini,  9. prosinca  2013.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</si>
</sst>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0.0"/>
    <numFmt numFmtId="166" formatCode="_-* #,##0.000\ _k_n_-;\-* #,##0.000\ _k_n_-;_-* &quot;-&quot;??\ _k_n_-;_-@_-"/>
    <numFmt numFmtId="167" formatCode="_-* #,##0.0000\ _k_n_-;\-* #,##0.0000\ _k_n_-;_-* &quot;-&quot;??\ _k_n_-;_-@_-"/>
    <numFmt numFmtId="168" formatCode="_-* #,##0.0\ _k_n_-;\-* #,##0.0\ _k_n_-;_-* &quot;-&quot;??\ _k_n_-;_-@_-"/>
    <numFmt numFmtId="169" formatCode="_-* #,##0\ _k_n_-;\-* #,##0\ _k_n_-;_-* &quot;-&quot;??\ _k_n_-;_-@_-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0"/>
    </font>
    <font>
      <i/>
      <sz val="12"/>
      <color indexed="8"/>
      <name val="Calibri"/>
      <family val="0"/>
    </font>
    <font>
      <sz val="8"/>
      <name val="Calibri"/>
      <family val="2"/>
    </font>
    <font>
      <b/>
      <sz val="10"/>
      <name val="Arial Narrow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9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7" borderId="3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32" borderId="10" xfId="51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32" borderId="10" xfId="50" applyFont="1" applyFill="1" applyBorder="1" applyAlignment="1">
      <alignment horizontal="center" vertical="center" wrapText="1"/>
      <protection/>
    </xf>
    <xf numFmtId="0" fontId="4" fillId="32" borderId="10" xfId="50" applyFont="1" applyFill="1" applyBorder="1" applyAlignment="1">
      <alignment horizontal="left" vertical="top" wrapText="1"/>
      <protection/>
    </xf>
    <xf numFmtId="0" fontId="4" fillId="32" borderId="10" xfId="50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left" vertical="top" wrapText="1"/>
      <protection/>
    </xf>
    <xf numFmtId="0" fontId="3" fillId="32" borderId="10" xfId="51" applyFont="1" applyFill="1" applyBorder="1" applyAlignment="1">
      <alignment horizontal="left" vertical="top"/>
      <protection/>
    </xf>
    <xf numFmtId="0" fontId="1" fillId="0" borderId="11" xfId="0" applyFont="1" applyBorder="1" applyAlignment="1">
      <alignment vertical="center"/>
    </xf>
    <xf numFmtId="0" fontId="4" fillId="32" borderId="12" xfId="5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center"/>
    </xf>
    <xf numFmtId="0" fontId="1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4" fillId="32" borderId="13" xfId="50" applyFont="1" applyFill="1" applyBorder="1" applyAlignment="1">
      <alignment horizontal="center" vertical="center" wrapText="1"/>
      <protection/>
    </xf>
    <xf numFmtId="0" fontId="0" fillId="32" borderId="0" xfId="0" applyFont="1" applyFill="1" applyBorder="1" applyAlignment="1">
      <alignment/>
    </xf>
    <xf numFmtId="0" fontId="0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0" xfId="0" applyFill="1" applyBorder="1" applyAlignment="1">
      <alignment vertical="top"/>
    </xf>
    <xf numFmtId="0" fontId="7" fillId="32" borderId="0" xfId="0" applyFont="1" applyFill="1" applyBorder="1" applyAlignment="1">
      <alignment vertical="top"/>
    </xf>
    <xf numFmtId="0" fontId="8" fillId="0" borderId="0" xfId="0" applyFont="1" applyAlignment="1">
      <alignment/>
    </xf>
    <xf numFmtId="164" fontId="3" fillId="32" borderId="10" xfId="51" applyNumberFormat="1" applyFont="1" applyFill="1" applyBorder="1" applyAlignment="1">
      <alignment horizontal="right" vertical="top"/>
      <protection/>
    </xf>
    <xf numFmtId="164" fontId="3" fillId="32" borderId="10" xfId="51" applyNumberFormat="1" applyFont="1" applyFill="1" applyBorder="1" applyAlignment="1">
      <alignment horizontal="right" vertical="top" wrapText="1"/>
      <protection/>
    </xf>
    <xf numFmtId="164" fontId="4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top" wrapText="1"/>
      <protection/>
    </xf>
    <xf numFmtId="164" fontId="4" fillId="33" borderId="10" xfId="50" applyNumberFormat="1" applyFont="1" applyFill="1" applyBorder="1" applyAlignment="1">
      <alignment/>
      <protection/>
    </xf>
    <xf numFmtId="0" fontId="4" fillId="33" borderId="10" xfId="51" applyFont="1" applyFill="1" applyBorder="1" applyAlignment="1">
      <alignment horizontal="left" vertical="top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left" vertical="top" wrapText="1"/>
      <protection/>
    </xf>
    <xf numFmtId="0" fontId="4" fillId="3" borderId="10" xfId="51" applyFont="1" applyFill="1" applyBorder="1" applyAlignment="1">
      <alignment horizontal="left" vertical="top"/>
      <protection/>
    </xf>
    <xf numFmtId="164" fontId="4" fillId="3" borderId="10" xfId="51" applyNumberFormat="1" applyFont="1" applyFill="1" applyBorder="1" applyAlignment="1">
      <alignment horizontal="right" vertical="top"/>
      <protection/>
    </xf>
    <xf numFmtId="0" fontId="4" fillId="3" borderId="10" xfId="51" applyFont="1" applyFill="1" applyBorder="1" applyAlignment="1">
      <alignment horizontal="left" vertical="top" wrapText="1"/>
      <protection/>
    </xf>
    <xf numFmtId="164" fontId="4" fillId="3" borderId="10" xfId="51" applyNumberFormat="1" applyFont="1" applyFill="1" applyBorder="1" applyAlignment="1">
      <alignment horizontal="right" vertical="top" wrapText="1"/>
      <protection/>
    </xf>
    <xf numFmtId="0" fontId="4" fillId="3" borderId="10" xfId="51" applyFont="1" applyFill="1" applyBorder="1" applyAlignment="1">
      <alignment horizontal="center" vertical="top" wrapText="1"/>
      <protection/>
    </xf>
    <xf numFmtId="0" fontId="3" fillId="33" borderId="10" xfId="51" applyFont="1" applyFill="1" applyBorder="1" applyAlignment="1">
      <alignment horizontal="center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4" fillId="4" borderId="10" xfId="50" applyFont="1" applyFill="1" applyBorder="1" applyAlignment="1">
      <alignment horizontal="left" vertical="top" wrapText="1"/>
      <protection/>
    </xf>
    <xf numFmtId="164" fontId="4" fillId="4" borderId="10" xfId="50" applyNumberFormat="1" applyFont="1" applyFill="1" applyBorder="1" applyAlignment="1">
      <alignment horizontal="right" vertical="top" wrapText="1"/>
      <protection/>
    </xf>
    <xf numFmtId="0" fontId="4" fillId="4" borderId="10" xfId="50" applyFont="1" applyFill="1" applyBorder="1" applyAlignment="1">
      <alignment horizontal="right" vertical="top" wrapText="1"/>
      <protection/>
    </xf>
    <xf numFmtId="169" fontId="4" fillId="4" borderId="10" xfId="61" applyNumberFormat="1" applyFont="1" applyFill="1" applyBorder="1" applyAlignment="1">
      <alignment horizontal="right" vertical="top" wrapText="1"/>
    </xf>
    <xf numFmtId="0" fontId="3" fillId="32" borderId="10" xfId="50" applyFont="1" applyFill="1" applyBorder="1" applyAlignment="1">
      <alignment horizontal="left" vertical="top" wrapText="1"/>
      <protection/>
    </xf>
    <xf numFmtId="164" fontId="4" fillId="32" borderId="10" xfId="50" applyNumberFormat="1" applyFont="1" applyFill="1" applyBorder="1" applyAlignment="1">
      <alignment/>
      <protection/>
    </xf>
    <xf numFmtId="3" fontId="4" fillId="32" borderId="10" xfId="50" applyNumberFormat="1" applyFont="1" applyFill="1" applyBorder="1" applyAlignment="1">
      <alignment/>
      <protection/>
    </xf>
    <xf numFmtId="164" fontId="4" fillId="32" borderId="10" xfId="51" applyNumberFormat="1" applyFont="1" applyFill="1" applyBorder="1" applyAlignment="1">
      <alignment horizontal="right" vertical="top" wrapText="1"/>
      <protection/>
    </xf>
    <xf numFmtId="164" fontId="4" fillId="34" borderId="10" xfId="51" applyNumberFormat="1" applyFont="1" applyFill="1" applyBorder="1" applyAlignment="1">
      <alignment horizontal="right" vertical="top" wrapText="1"/>
      <protection/>
    </xf>
    <xf numFmtId="3" fontId="4" fillId="34" borderId="10" xfId="50" applyNumberFormat="1" applyFont="1" applyFill="1" applyBorder="1" applyAlignment="1">
      <alignment/>
      <protection/>
    </xf>
    <xf numFmtId="164" fontId="4" fillId="34" borderId="10" xfId="51" applyNumberFormat="1" applyFont="1" applyFill="1" applyBorder="1" applyAlignment="1">
      <alignment horizontal="right" vertical="top"/>
      <protection/>
    </xf>
    <xf numFmtId="164" fontId="3" fillId="3" borderId="10" xfId="51" applyNumberFormat="1" applyFont="1" applyFill="1" applyBorder="1" applyAlignment="1">
      <alignment horizontal="right" vertical="top"/>
      <protection/>
    </xf>
    <xf numFmtId="0" fontId="3" fillId="3" borderId="10" xfId="51" applyFont="1" applyFill="1" applyBorder="1" applyAlignment="1">
      <alignment horizontal="center" vertical="top" wrapText="1"/>
      <protection/>
    </xf>
    <xf numFmtId="3" fontId="4" fillId="3" borderId="10" xfId="51" applyNumberFormat="1" applyFont="1" applyFill="1" applyBorder="1" applyAlignment="1">
      <alignment horizontal="center" vertical="top" wrapText="1"/>
      <protection/>
    </xf>
    <xf numFmtId="0" fontId="3" fillId="32" borderId="10" xfId="51" applyFont="1" applyFill="1" applyBorder="1" applyAlignment="1">
      <alignment horizontal="left" vertical="top" wrapText="1"/>
      <protection/>
    </xf>
    <xf numFmtId="164" fontId="3" fillId="32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center" vertical="top" wrapText="1"/>
      <protection/>
    </xf>
    <xf numFmtId="4" fontId="4" fillId="32" borderId="10" xfId="50" applyNumberFormat="1" applyFont="1" applyFill="1" applyBorder="1" applyAlignment="1">
      <alignment horizontal="right" vertical="top" wrapText="1"/>
      <protection/>
    </xf>
    <xf numFmtId="0" fontId="3" fillId="32" borderId="0" xfId="51" applyFont="1" applyFill="1" applyBorder="1" applyAlignment="1">
      <alignment horizontal="left" vertical="top"/>
      <protection/>
    </xf>
    <xf numFmtId="0" fontId="3" fillId="32" borderId="0" xfId="51" applyFont="1" applyFill="1" applyBorder="1" applyAlignment="1">
      <alignment horizontal="left" vertical="top" wrapText="1"/>
      <protection/>
    </xf>
    <xf numFmtId="0" fontId="3" fillId="32" borderId="0" xfId="51" applyFont="1" applyFill="1" applyBorder="1" applyAlignment="1">
      <alignment horizontal="center" vertical="top" wrapText="1"/>
      <protection/>
    </xf>
    <xf numFmtId="164" fontId="3" fillId="32" borderId="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/>
      <protection/>
    </xf>
    <xf numFmtId="164" fontId="4" fillId="15" borderId="10" xfId="51" applyNumberFormat="1" applyFont="1" applyFill="1" applyBorder="1" applyAlignment="1">
      <alignment horizontal="right" vertical="top"/>
      <protection/>
    </xf>
    <xf numFmtId="0" fontId="3" fillId="15" borderId="10" xfId="51" applyFont="1" applyFill="1" applyBorder="1" applyAlignment="1">
      <alignment horizontal="left" vertical="top" wrapText="1"/>
      <protection/>
    </xf>
    <xf numFmtId="0" fontId="3" fillId="15" borderId="10" xfId="51" applyFont="1" applyFill="1" applyBorder="1" applyAlignment="1">
      <alignment horizontal="center" vertical="top" wrapText="1"/>
      <protection/>
    </xf>
    <xf numFmtId="164" fontId="3" fillId="15" borderId="10" xfId="51" applyNumberFormat="1" applyFont="1" applyFill="1" applyBorder="1" applyAlignment="1">
      <alignment horizontal="right" vertical="top"/>
      <protection/>
    </xf>
    <xf numFmtId="4" fontId="4" fillId="33" borderId="10" xfId="50" applyNumberFormat="1" applyFont="1" applyFill="1" applyBorder="1" applyAlignment="1">
      <alignment horizontal="right" vertical="top" wrapText="1"/>
      <protection/>
    </xf>
    <xf numFmtId="0" fontId="4" fillId="35" borderId="10" xfId="51" applyFont="1" applyFill="1" applyBorder="1" applyAlignment="1">
      <alignment horizontal="left" vertical="top" wrapText="1"/>
      <protection/>
    </xf>
    <xf numFmtId="164" fontId="4" fillId="35" borderId="10" xfId="51" applyNumberFormat="1" applyFont="1" applyFill="1" applyBorder="1" applyAlignment="1">
      <alignment horizontal="right" vertical="top"/>
      <protection/>
    </xf>
    <xf numFmtId="0" fontId="3" fillId="35" borderId="10" xfId="51" applyFont="1" applyFill="1" applyBorder="1" applyAlignment="1">
      <alignment horizontal="center" vertical="top" wrapText="1"/>
      <protection/>
    </xf>
    <xf numFmtId="0" fontId="3" fillId="35" borderId="10" xfId="51" applyFont="1" applyFill="1" applyBorder="1" applyAlignment="1">
      <alignment horizontal="left" vertical="top" wrapText="1"/>
      <protection/>
    </xf>
    <xf numFmtId="164" fontId="3" fillId="35" borderId="10" xfId="51" applyNumberFormat="1" applyFont="1" applyFill="1" applyBorder="1" applyAlignment="1">
      <alignment horizontal="right" vertical="top"/>
      <protection/>
    </xf>
    <xf numFmtId="0" fontId="3" fillId="32" borderId="10" xfId="51" applyFont="1" applyFill="1" applyBorder="1" applyAlignment="1">
      <alignment horizontal="left" vertical="top"/>
      <protection/>
    </xf>
    <xf numFmtId="0" fontId="4" fillId="32" borderId="10" xfId="51" applyFont="1" applyFill="1" applyBorder="1" applyAlignment="1">
      <alignment horizontal="center" vertical="top" wrapText="1"/>
      <protection/>
    </xf>
    <xf numFmtId="0" fontId="4" fillId="36" borderId="10" xfId="51" applyFont="1" applyFill="1" applyBorder="1" applyAlignment="1">
      <alignment horizontal="left" vertical="top"/>
      <protection/>
    </xf>
    <xf numFmtId="164" fontId="4" fillId="36" borderId="10" xfId="51" applyNumberFormat="1" applyFont="1" applyFill="1" applyBorder="1" applyAlignment="1">
      <alignment horizontal="right" vertical="top"/>
      <protection/>
    </xf>
    <xf numFmtId="0" fontId="4" fillId="36" borderId="10" xfId="51" applyFont="1" applyFill="1" applyBorder="1" applyAlignment="1">
      <alignment horizontal="left" vertical="top" wrapText="1"/>
      <protection/>
    </xf>
    <xf numFmtId="0" fontId="4" fillId="36" borderId="10" xfId="51" applyFont="1" applyFill="1" applyBorder="1" applyAlignment="1">
      <alignment horizontal="center" vertical="top" wrapText="1"/>
      <protection/>
    </xf>
    <xf numFmtId="164" fontId="4" fillId="37" borderId="10" xfId="51" applyNumberFormat="1" applyFont="1" applyFill="1" applyBorder="1" applyAlignment="1">
      <alignment horizontal="right" vertical="top"/>
      <protection/>
    </xf>
    <xf numFmtId="0" fontId="4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left" vertical="top" wrapText="1"/>
      <protection/>
    </xf>
    <xf numFmtId="164" fontId="3" fillId="37" borderId="10" xfId="51" applyNumberFormat="1" applyFont="1" applyFill="1" applyBorder="1" applyAlignment="1">
      <alignment horizontal="right" vertical="top" wrapText="1"/>
      <protection/>
    </xf>
    <xf numFmtId="0" fontId="10" fillId="37" borderId="10" xfId="51" applyFont="1" applyFill="1" applyBorder="1" applyAlignment="1">
      <alignment horizontal="left" vertical="top" wrapText="1"/>
      <protection/>
    </xf>
    <xf numFmtId="0" fontId="3" fillId="37" borderId="10" xfId="51" applyFont="1" applyFill="1" applyBorder="1" applyAlignment="1">
      <alignment horizontal="center" vertical="top" wrapText="1"/>
      <protection/>
    </xf>
    <xf numFmtId="164" fontId="3" fillId="37" borderId="10" xfId="51" applyNumberFormat="1" applyFont="1" applyFill="1" applyBorder="1" applyAlignment="1">
      <alignment horizontal="right" vertical="top"/>
      <protection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91"/>
  <sheetViews>
    <sheetView tabSelected="1" zoomScale="75" zoomScaleNormal="75" zoomScalePageLayoutView="0" workbookViewId="0" topLeftCell="A1">
      <selection activeCell="A88" sqref="A88"/>
    </sheetView>
  </sheetViews>
  <sheetFormatPr defaultColWidth="9.140625" defaultRowHeight="15"/>
  <cols>
    <col min="1" max="1" width="8.8515625" style="0" customWidth="1"/>
    <col min="2" max="2" width="13.28125" style="0" customWidth="1"/>
    <col min="3" max="3" width="13.421875" style="0" customWidth="1"/>
    <col min="4" max="4" width="39.57421875" style="0" customWidth="1"/>
    <col min="5" max="5" width="15.8515625" style="0" customWidth="1"/>
    <col min="6" max="6" width="14.7109375" style="0" customWidth="1"/>
    <col min="7" max="7" width="23.7109375" style="0" customWidth="1"/>
    <col min="8" max="8" width="11.140625" style="0" customWidth="1"/>
  </cols>
  <sheetData>
    <row r="1" spans="1:7" ht="21.75" customHeight="1">
      <c r="A1" s="28" t="s">
        <v>68</v>
      </c>
      <c r="B1" s="18"/>
      <c r="C1" s="16"/>
      <c r="D1" s="17"/>
      <c r="E1" s="18"/>
      <c r="F1" s="18"/>
      <c r="G1" s="18"/>
    </row>
    <row r="2" spans="1:19" ht="21" customHeight="1">
      <c r="A2" s="29" t="s">
        <v>69</v>
      </c>
      <c r="B2" s="20"/>
      <c r="C2" s="21"/>
      <c r="D2" s="22"/>
      <c r="E2" s="20"/>
      <c r="F2" s="23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1" customHeight="1">
      <c r="A3" s="96" t="s">
        <v>70</v>
      </c>
      <c r="B3" s="95"/>
      <c r="C3" s="95"/>
      <c r="D3" s="95"/>
      <c r="E3" s="95"/>
      <c r="F3" s="95"/>
      <c r="G3" s="95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1" customHeight="1">
      <c r="A4" s="94" t="s">
        <v>84</v>
      </c>
      <c r="B4" s="95"/>
      <c r="C4" s="95"/>
      <c r="D4" s="95"/>
      <c r="E4" s="95"/>
      <c r="F4" s="95"/>
      <c r="G4" s="95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7" ht="19.5" customHeight="1">
      <c r="A5" s="27"/>
      <c r="B5" s="20"/>
      <c r="C5" s="21"/>
      <c r="D5" s="22"/>
      <c r="E5" s="20"/>
      <c r="F5" s="20"/>
      <c r="G5" s="20"/>
    </row>
    <row r="6" spans="1:7" ht="21" customHeight="1">
      <c r="A6" s="24"/>
      <c r="B6" s="25"/>
      <c r="C6" s="12"/>
      <c r="D6" s="15" t="s">
        <v>78</v>
      </c>
      <c r="E6" s="25"/>
      <c r="F6" s="25"/>
      <c r="G6" s="26"/>
    </row>
    <row r="7" spans="1:7" ht="31.5" customHeight="1">
      <c r="A7" s="13" t="s">
        <v>0</v>
      </c>
      <c r="B7" s="13" t="s">
        <v>1</v>
      </c>
      <c r="C7" s="19" t="s">
        <v>79</v>
      </c>
      <c r="D7" s="6" t="s">
        <v>2</v>
      </c>
      <c r="E7" s="13" t="s">
        <v>35</v>
      </c>
      <c r="F7" s="13" t="s">
        <v>3</v>
      </c>
      <c r="G7" s="13" t="s">
        <v>4</v>
      </c>
    </row>
    <row r="8" spans="1:7" ht="21.75" customHeight="1">
      <c r="A8" s="7"/>
      <c r="B8" s="48">
        <v>32</v>
      </c>
      <c r="C8" s="49"/>
      <c r="D8" s="48" t="s">
        <v>5</v>
      </c>
      <c r="E8" s="48"/>
      <c r="F8" s="50"/>
      <c r="G8" s="51"/>
    </row>
    <row r="9" spans="1:7" ht="21" customHeight="1">
      <c r="A9" s="7"/>
      <c r="B9" s="35">
        <v>321</v>
      </c>
      <c r="C9" s="36">
        <f>SUM(G9)</f>
        <v>32000</v>
      </c>
      <c r="D9" s="35" t="s">
        <v>6</v>
      </c>
      <c r="E9" s="45"/>
      <c r="F9" s="75">
        <f>SUM(F10:F11)</f>
        <v>32000</v>
      </c>
      <c r="G9" s="57">
        <f>SUM(G10:G11)</f>
        <v>32000</v>
      </c>
    </row>
    <row r="10" spans="1:7" ht="21" customHeight="1">
      <c r="A10" s="7"/>
      <c r="B10" s="52">
        <v>3211</v>
      </c>
      <c r="C10" s="53"/>
      <c r="D10" s="7" t="s">
        <v>59</v>
      </c>
      <c r="E10" s="33" t="s">
        <v>36</v>
      </c>
      <c r="F10" s="65">
        <v>30000</v>
      </c>
      <c r="G10" s="54">
        <f>SUM(F10)</f>
        <v>30000</v>
      </c>
    </row>
    <row r="11" spans="1:7" ht="21" customHeight="1">
      <c r="A11" s="7"/>
      <c r="B11" s="52">
        <v>3213</v>
      </c>
      <c r="C11" s="53"/>
      <c r="D11" s="7" t="s">
        <v>60</v>
      </c>
      <c r="E11" s="33" t="s">
        <v>36</v>
      </c>
      <c r="F11" s="65">
        <v>2000</v>
      </c>
      <c r="G11" s="54">
        <f>SUM(F11)</f>
        <v>2000</v>
      </c>
    </row>
    <row r="12" spans="1:7" ht="21" customHeight="1">
      <c r="A12" s="8"/>
      <c r="B12" s="37">
        <v>322</v>
      </c>
      <c r="C12" s="38"/>
      <c r="D12" s="37" t="s">
        <v>7</v>
      </c>
      <c r="E12" s="39"/>
      <c r="F12" s="38"/>
      <c r="G12" s="56"/>
    </row>
    <row r="13" spans="1:7" ht="19.5" customHeight="1">
      <c r="A13" s="9"/>
      <c r="B13" s="40">
        <v>3221</v>
      </c>
      <c r="C13" s="41">
        <f>SUM(F13)</f>
        <v>50000</v>
      </c>
      <c r="D13" s="40" t="s">
        <v>8</v>
      </c>
      <c r="E13" s="42"/>
      <c r="F13" s="41">
        <f>SUM(F14:F18)</f>
        <v>50000</v>
      </c>
      <c r="G13" s="43">
        <f>SUM(G14:G18)</f>
        <v>50000</v>
      </c>
    </row>
    <row r="14" spans="1:7" ht="21" customHeight="1">
      <c r="A14" s="11"/>
      <c r="B14" s="11">
        <v>32211</v>
      </c>
      <c r="C14" s="30"/>
      <c r="D14" s="3" t="s">
        <v>9</v>
      </c>
      <c r="E14" s="33" t="s">
        <v>36</v>
      </c>
      <c r="F14" s="30">
        <v>20000</v>
      </c>
      <c r="G14" s="30">
        <f>SUM(F14)</f>
        <v>20000</v>
      </c>
    </row>
    <row r="15" spans="1:7" ht="23.25" customHeight="1">
      <c r="A15" s="3"/>
      <c r="B15" s="11">
        <v>32212</v>
      </c>
      <c r="C15" s="30"/>
      <c r="D15" s="3" t="s">
        <v>10</v>
      </c>
      <c r="E15" s="33" t="s">
        <v>36</v>
      </c>
      <c r="F15" s="30">
        <v>3000</v>
      </c>
      <c r="G15" s="30">
        <f>SUM(F15)</f>
        <v>3000</v>
      </c>
    </row>
    <row r="16" spans="1:7" ht="20.25" customHeight="1">
      <c r="A16" s="3"/>
      <c r="B16" s="3">
        <v>32214</v>
      </c>
      <c r="C16" s="31"/>
      <c r="D16" s="3" t="s">
        <v>11</v>
      </c>
      <c r="E16" s="33" t="s">
        <v>36</v>
      </c>
      <c r="F16" s="30">
        <v>21000</v>
      </c>
      <c r="G16" s="30">
        <f>SUM(F16)</f>
        <v>21000</v>
      </c>
    </row>
    <row r="17" spans="1:7" ht="20.25" customHeight="1">
      <c r="A17" s="3"/>
      <c r="B17" s="3">
        <v>32216</v>
      </c>
      <c r="C17" s="31"/>
      <c r="D17" s="3" t="s">
        <v>32</v>
      </c>
      <c r="E17" s="33" t="s">
        <v>36</v>
      </c>
      <c r="F17" s="30">
        <v>5000</v>
      </c>
      <c r="G17" s="30">
        <f>SUM(F17)</f>
        <v>5000</v>
      </c>
    </row>
    <row r="18" spans="1:7" ht="20.25" customHeight="1">
      <c r="A18" s="3"/>
      <c r="B18" s="3">
        <v>32219</v>
      </c>
      <c r="C18" s="31"/>
      <c r="D18" s="3" t="s">
        <v>43</v>
      </c>
      <c r="E18" s="33" t="s">
        <v>36</v>
      </c>
      <c r="F18" s="30">
        <v>1000</v>
      </c>
      <c r="G18" s="30">
        <f>SUM(F18)</f>
        <v>1000</v>
      </c>
    </row>
    <row r="19" spans="1:7" ht="18.75" customHeight="1">
      <c r="A19" s="10"/>
      <c r="B19" s="42">
        <v>3222</v>
      </c>
      <c r="C19" s="41">
        <f>SUM(F19)</f>
        <v>82000</v>
      </c>
      <c r="D19" s="42" t="s">
        <v>12</v>
      </c>
      <c r="E19" s="44"/>
      <c r="F19" s="41">
        <f>SUM(F20:F23)</f>
        <v>82000</v>
      </c>
      <c r="G19" s="41">
        <f>SUM(G20:G23)</f>
        <v>82000</v>
      </c>
    </row>
    <row r="20" spans="1:7" ht="18.75" customHeight="1">
      <c r="A20" s="76"/>
      <c r="B20" s="79">
        <v>32222</v>
      </c>
      <c r="C20" s="77"/>
      <c r="D20" s="79" t="s">
        <v>77</v>
      </c>
      <c r="E20" s="78" t="s">
        <v>36</v>
      </c>
      <c r="F20" s="80">
        <v>22000</v>
      </c>
      <c r="G20" s="63">
        <f>SUM(F20)</f>
        <v>22000</v>
      </c>
    </row>
    <row r="21" spans="1:7" ht="18.75" customHeight="1">
      <c r="A21" s="10"/>
      <c r="B21" s="62">
        <v>32224</v>
      </c>
      <c r="C21" s="63"/>
      <c r="D21" s="62" t="s">
        <v>61</v>
      </c>
      <c r="E21" s="64" t="s">
        <v>36</v>
      </c>
      <c r="F21" s="63">
        <v>25000</v>
      </c>
      <c r="G21" s="63">
        <f>SUM(F21)</f>
        <v>25000</v>
      </c>
    </row>
    <row r="22" spans="1:7" ht="18.75" customHeight="1">
      <c r="A22" s="10"/>
      <c r="B22" s="62">
        <v>32224</v>
      </c>
      <c r="C22" s="63"/>
      <c r="D22" s="62" t="s">
        <v>62</v>
      </c>
      <c r="E22" s="64" t="s">
        <v>36</v>
      </c>
      <c r="F22" s="63">
        <v>25000</v>
      </c>
      <c r="G22" s="63">
        <f>SUM(F22)</f>
        <v>25000</v>
      </c>
    </row>
    <row r="23" spans="1:7" ht="18.75" customHeight="1">
      <c r="A23" s="10"/>
      <c r="B23" s="62">
        <v>32224</v>
      </c>
      <c r="C23" s="63"/>
      <c r="D23" s="62" t="s">
        <v>63</v>
      </c>
      <c r="E23" s="64" t="s">
        <v>36</v>
      </c>
      <c r="F23" s="63">
        <v>10000</v>
      </c>
      <c r="G23" s="63">
        <f>SUM(F23)</f>
        <v>10000</v>
      </c>
    </row>
    <row r="24" spans="1:7" ht="18.75" customHeight="1">
      <c r="A24" s="10"/>
      <c r="B24" s="42">
        <v>3223</v>
      </c>
      <c r="C24" s="41">
        <f>SUM(F24)</f>
        <v>65000</v>
      </c>
      <c r="D24" s="42" t="s">
        <v>41</v>
      </c>
      <c r="E24" s="44"/>
      <c r="F24" s="41">
        <f>SUM(F25:F27)</f>
        <v>65000</v>
      </c>
      <c r="G24" s="41">
        <f>SUM(G25:G26)</f>
        <v>65000</v>
      </c>
    </row>
    <row r="25" spans="1:7" ht="18" customHeight="1">
      <c r="A25" s="3"/>
      <c r="B25" s="11">
        <v>32231</v>
      </c>
      <c r="C25" s="30"/>
      <c r="D25" s="3" t="s">
        <v>13</v>
      </c>
      <c r="E25" s="34" t="s">
        <v>37</v>
      </c>
      <c r="F25" s="30">
        <v>65000</v>
      </c>
      <c r="G25" s="30">
        <f>SUM(F25)</f>
        <v>65000</v>
      </c>
    </row>
    <row r="26" spans="1:7" ht="21" customHeight="1">
      <c r="A26" s="3"/>
      <c r="B26" s="11">
        <v>32234</v>
      </c>
      <c r="C26" s="30"/>
      <c r="D26" s="3" t="s">
        <v>33</v>
      </c>
      <c r="E26" s="34" t="s">
        <v>37</v>
      </c>
      <c r="F26" s="30">
        <v>0</v>
      </c>
      <c r="G26" s="30">
        <f>SUM(F26)</f>
        <v>0</v>
      </c>
    </row>
    <row r="27" spans="1:7" ht="21.75" customHeight="1">
      <c r="A27" s="3"/>
      <c r="B27" s="11"/>
      <c r="C27" s="30"/>
      <c r="D27" s="3"/>
      <c r="E27" s="34"/>
      <c r="F27" s="30"/>
      <c r="G27" s="30">
        <f>SUM(F27)</f>
        <v>0</v>
      </c>
    </row>
    <row r="28" spans="1:7" ht="18" customHeight="1">
      <c r="A28" s="10"/>
      <c r="B28" s="40">
        <v>3224</v>
      </c>
      <c r="C28" s="41">
        <f>SUM(F28)</f>
        <v>19000</v>
      </c>
      <c r="D28" s="42" t="s">
        <v>14</v>
      </c>
      <c r="E28" s="44"/>
      <c r="F28" s="41">
        <f>SUM(F29:F31)</f>
        <v>19000</v>
      </c>
      <c r="G28" s="41">
        <f>SUM(G29:G31)</f>
        <v>19000</v>
      </c>
    </row>
    <row r="29" spans="1:7" ht="20.25" customHeight="1">
      <c r="A29" s="3"/>
      <c r="B29" s="11">
        <v>32241</v>
      </c>
      <c r="C29" s="30"/>
      <c r="D29" s="3" t="s">
        <v>64</v>
      </c>
      <c r="E29" s="34" t="s">
        <v>36</v>
      </c>
      <c r="F29" s="30">
        <v>3000</v>
      </c>
      <c r="G29" s="30">
        <f>SUM(F29)</f>
        <v>3000</v>
      </c>
    </row>
    <row r="30" spans="1:7" ht="20.25" customHeight="1">
      <c r="A30" s="3"/>
      <c r="B30" s="11">
        <v>32242</v>
      </c>
      <c r="C30" s="30"/>
      <c r="D30" s="3" t="s">
        <v>65</v>
      </c>
      <c r="E30" s="34" t="s">
        <v>36</v>
      </c>
      <c r="F30" s="30">
        <v>8000</v>
      </c>
      <c r="G30" s="30">
        <f>SUM(F30)</f>
        <v>8000</v>
      </c>
    </row>
    <row r="31" spans="1:7" ht="20.25" customHeight="1">
      <c r="A31" s="3"/>
      <c r="B31" s="11">
        <v>32243</v>
      </c>
      <c r="C31" s="30"/>
      <c r="D31" s="3" t="s">
        <v>66</v>
      </c>
      <c r="E31" s="34" t="s">
        <v>36</v>
      </c>
      <c r="F31" s="30">
        <v>8000</v>
      </c>
      <c r="G31" s="30">
        <f>SUM(F31)</f>
        <v>8000</v>
      </c>
    </row>
    <row r="32" spans="1:7" ht="18.75" customHeight="1">
      <c r="A32" s="10"/>
      <c r="B32" s="40">
        <v>3225</v>
      </c>
      <c r="C32" s="41">
        <f>SUM(F32)</f>
        <v>1000</v>
      </c>
      <c r="D32" s="42" t="s">
        <v>15</v>
      </c>
      <c r="E32" s="44"/>
      <c r="F32" s="41">
        <f>SUM(F33)</f>
        <v>1000</v>
      </c>
      <c r="G32" s="41">
        <f>SUM(G33)</f>
        <v>1000</v>
      </c>
    </row>
    <row r="33" spans="1:7" ht="19.5" customHeight="1">
      <c r="A33" s="3"/>
      <c r="B33" s="11">
        <v>32251</v>
      </c>
      <c r="C33" s="30"/>
      <c r="D33" s="11" t="s">
        <v>16</v>
      </c>
      <c r="E33" s="34" t="s">
        <v>36</v>
      </c>
      <c r="F33" s="30">
        <v>1000</v>
      </c>
      <c r="G33" s="30">
        <f>SUM(F33)</f>
        <v>1000</v>
      </c>
    </row>
    <row r="34" spans="1:7" ht="20.25" customHeight="1">
      <c r="A34" s="9"/>
      <c r="B34" s="37">
        <v>323</v>
      </c>
      <c r="C34" s="38"/>
      <c r="D34" s="37" t="s">
        <v>17</v>
      </c>
      <c r="E34" s="46"/>
      <c r="F34" s="38"/>
      <c r="G34" s="58"/>
    </row>
    <row r="35" spans="1:7" ht="21.75" customHeight="1">
      <c r="A35" s="9"/>
      <c r="B35" s="40">
        <v>3231</v>
      </c>
      <c r="C35" s="41">
        <f>SUM(F35)</f>
        <v>14000</v>
      </c>
      <c r="D35" s="40" t="s">
        <v>31</v>
      </c>
      <c r="E35" s="44"/>
      <c r="F35" s="41">
        <f>SUM(F36:F40)</f>
        <v>14000</v>
      </c>
      <c r="G35" s="41">
        <f>SUM(G36:G40)</f>
        <v>14000</v>
      </c>
    </row>
    <row r="36" spans="1:7" ht="18.75" customHeight="1">
      <c r="A36" s="11"/>
      <c r="B36" s="3">
        <v>32311</v>
      </c>
      <c r="C36" s="31"/>
      <c r="D36" s="3" t="s">
        <v>30</v>
      </c>
      <c r="E36" s="34" t="s">
        <v>36</v>
      </c>
      <c r="F36" s="30">
        <v>12000</v>
      </c>
      <c r="G36" s="30">
        <f>SUM(F36)</f>
        <v>12000</v>
      </c>
    </row>
    <row r="37" spans="1:7" ht="18" customHeight="1">
      <c r="A37" s="3"/>
      <c r="B37" s="3">
        <v>32312</v>
      </c>
      <c r="C37" s="31"/>
      <c r="D37" s="3" t="s">
        <v>18</v>
      </c>
      <c r="E37" s="34" t="s">
        <v>36</v>
      </c>
      <c r="F37" s="30">
        <v>0</v>
      </c>
      <c r="G37" s="30">
        <f>SUM(F37)</f>
        <v>0</v>
      </c>
    </row>
    <row r="38" spans="1:7" ht="20.25" customHeight="1">
      <c r="A38" s="3"/>
      <c r="B38" s="3">
        <v>32313</v>
      </c>
      <c r="C38" s="31"/>
      <c r="D38" s="3" t="s">
        <v>19</v>
      </c>
      <c r="E38" s="34" t="s">
        <v>36</v>
      </c>
      <c r="F38" s="30">
        <v>2000</v>
      </c>
      <c r="G38" s="30">
        <f>SUM(F38)</f>
        <v>2000</v>
      </c>
    </row>
    <row r="39" spans="1:7" ht="20.25" customHeight="1">
      <c r="A39" s="3"/>
      <c r="B39" s="3">
        <v>32319</v>
      </c>
      <c r="C39" s="31"/>
      <c r="D39" s="3" t="s">
        <v>49</v>
      </c>
      <c r="E39" s="34" t="s">
        <v>36</v>
      </c>
      <c r="F39" s="30">
        <v>0</v>
      </c>
      <c r="G39" s="30">
        <f>SUM(F39)</f>
        <v>0</v>
      </c>
    </row>
    <row r="40" spans="1:7" ht="20.25" customHeight="1">
      <c r="A40" s="3"/>
      <c r="B40" s="3"/>
      <c r="C40" s="31"/>
      <c r="D40" s="3"/>
      <c r="E40" s="34"/>
      <c r="F40" s="30"/>
      <c r="G40" s="30">
        <f>SUM(F40)</f>
        <v>0</v>
      </c>
    </row>
    <row r="41" spans="1:7" ht="18" customHeight="1">
      <c r="A41" s="10"/>
      <c r="B41" s="42">
        <v>3232</v>
      </c>
      <c r="C41" s="41">
        <f>SUM(F41)</f>
        <v>6000</v>
      </c>
      <c r="D41" s="42" t="s">
        <v>20</v>
      </c>
      <c r="E41" s="44"/>
      <c r="F41" s="41">
        <f>SUM(F42:F44)</f>
        <v>6000</v>
      </c>
      <c r="G41" s="41">
        <f>SUM(G42:G44)</f>
        <v>6000</v>
      </c>
    </row>
    <row r="42" spans="1:7" ht="18" customHeight="1">
      <c r="A42" s="10"/>
      <c r="B42" s="3">
        <v>32321</v>
      </c>
      <c r="C42" s="55"/>
      <c r="D42" s="3" t="s">
        <v>47</v>
      </c>
      <c r="E42" s="34" t="s">
        <v>37</v>
      </c>
      <c r="F42" s="30">
        <v>0</v>
      </c>
      <c r="G42" s="30">
        <f>SUM(F42)</f>
        <v>0</v>
      </c>
    </row>
    <row r="43" spans="1:7" ht="18" customHeight="1">
      <c r="A43" s="10"/>
      <c r="B43" s="3">
        <v>32322</v>
      </c>
      <c r="C43" s="55"/>
      <c r="D43" s="3" t="s">
        <v>48</v>
      </c>
      <c r="E43" s="34" t="s">
        <v>36</v>
      </c>
      <c r="F43" s="30">
        <v>6000</v>
      </c>
      <c r="G43" s="30">
        <f>SUM(F43)</f>
        <v>6000</v>
      </c>
    </row>
    <row r="44" spans="1:7" ht="18" customHeight="1">
      <c r="A44" s="10"/>
      <c r="B44" s="3">
        <v>32329</v>
      </c>
      <c r="C44" s="55"/>
      <c r="D44" s="3" t="s">
        <v>55</v>
      </c>
      <c r="E44" s="34" t="s">
        <v>37</v>
      </c>
      <c r="F44" s="30">
        <v>0</v>
      </c>
      <c r="G44" s="30">
        <f>SUM(F44)</f>
        <v>0</v>
      </c>
    </row>
    <row r="45" spans="1:7" ht="19.5" customHeight="1">
      <c r="A45" s="9"/>
      <c r="B45" s="40">
        <v>3233</v>
      </c>
      <c r="C45" s="41">
        <f>SUM(F45)</f>
        <v>1700</v>
      </c>
      <c r="D45" s="42" t="s">
        <v>21</v>
      </c>
      <c r="E45" s="44"/>
      <c r="F45" s="41">
        <f>SUM(F46)</f>
        <v>1700</v>
      </c>
      <c r="G45" s="41">
        <f>SUM(G46)</f>
        <v>1700</v>
      </c>
    </row>
    <row r="46" spans="1:7" ht="19.5" customHeight="1">
      <c r="A46" s="9"/>
      <c r="B46" s="11">
        <v>32339</v>
      </c>
      <c r="C46" s="30"/>
      <c r="D46" s="3" t="s">
        <v>46</v>
      </c>
      <c r="E46" s="34" t="s">
        <v>36</v>
      </c>
      <c r="F46" s="30">
        <v>1700</v>
      </c>
      <c r="G46" s="30">
        <f>SUM(F46)</f>
        <v>1700</v>
      </c>
    </row>
    <row r="47" spans="1:7" ht="19.5" customHeight="1">
      <c r="A47" s="11"/>
      <c r="B47" s="40">
        <v>3234</v>
      </c>
      <c r="C47" s="41">
        <f>SUM(F47)</f>
        <v>6500</v>
      </c>
      <c r="D47" s="42" t="s">
        <v>38</v>
      </c>
      <c r="E47" s="44" t="s">
        <v>36</v>
      </c>
      <c r="F47" s="41">
        <f>SUM(F48:F50)</f>
        <v>6500</v>
      </c>
      <c r="G47" s="41">
        <f>SUM(G48:G50)</f>
        <v>6500</v>
      </c>
    </row>
    <row r="48" spans="1:7" ht="19.5" customHeight="1">
      <c r="A48" s="11"/>
      <c r="B48" s="11">
        <v>32341</v>
      </c>
      <c r="C48" s="32"/>
      <c r="D48" s="3" t="s">
        <v>39</v>
      </c>
      <c r="E48" s="34" t="s">
        <v>36</v>
      </c>
      <c r="F48" s="30">
        <v>4500</v>
      </c>
      <c r="G48" s="30">
        <f>SUM(F48)</f>
        <v>4500</v>
      </c>
    </row>
    <row r="49" spans="1:7" ht="19.5" customHeight="1">
      <c r="A49" s="11"/>
      <c r="B49" s="11">
        <v>32342</v>
      </c>
      <c r="C49" s="32"/>
      <c r="D49" s="3" t="s">
        <v>40</v>
      </c>
      <c r="E49" s="34" t="s">
        <v>36</v>
      </c>
      <c r="F49" s="30">
        <v>0</v>
      </c>
      <c r="G49" s="30">
        <f>SUM(F49)</f>
        <v>0</v>
      </c>
    </row>
    <row r="50" spans="1:7" ht="19.5" customHeight="1">
      <c r="A50" s="11"/>
      <c r="B50" s="11">
        <v>32344</v>
      </c>
      <c r="C50" s="32"/>
      <c r="D50" s="3" t="s">
        <v>72</v>
      </c>
      <c r="E50" s="34" t="s">
        <v>36</v>
      </c>
      <c r="F50" s="30">
        <v>2000</v>
      </c>
      <c r="G50" s="30">
        <f>SUM(F50)</f>
        <v>2000</v>
      </c>
    </row>
    <row r="51" spans="1:7" ht="20.25" customHeight="1">
      <c r="A51" s="10"/>
      <c r="B51" s="42">
        <v>3236</v>
      </c>
      <c r="C51" s="41">
        <f>SUM(F51)</f>
        <v>10000</v>
      </c>
      <c r="D51" s="42" t="s">
        <v>22</v>
      </c>
      <c r="E51" s="44"/>
      <c r="F51" s="41">
        <f>SUM(F52:F53)</f>
        <v>10000</v>
      </c>
      <c r="G51" s="41">
        <f>SUM(G52:G53)</f>
        <v>10000</v>
      </c>
    </row>
    <row r="52" spans="1:7" ht="20.25" customHeight="1">
      <c r="A52" s="10"/>
      <c r="B52" s="3">
        <v>32361</v>
      </c>
      <c r="C52" s="31"/>
      <c r="D52" s="3" t="s">
        <v>45</v>
      </c>
      <c r="E52" s="34" t="s">
        <v>37</v>
      </c>
      <c r="F52" s="30">
        <v>10000</v>
      </c>
      <c r="G52" s="30">
        <f>SUM(F52)</f>
        <v>10000</v>
      </c>
    </row>
    <row r="53" spans="1:7" ht="20.25" customHeight="1">
      <c r="A53" s="10"/>
      <c r="B53" s="3"/>
      <c r="C53" s="31"/>
      <c r="D53" s="3"/>
      <c r="E53" s="34"/>
      <c r="F53" s="30">
        <v>0</v>
      </c>
      <c r="G53" s="30">
        <f>SUM(F53)</f>
        <v>0</v>
      </c>
    </row>
    <row r="54" spans="1:7" ht="21.75" customHeight="1">
      <c r="A54" s="11"/>
      <c r="B54" s="40">
        <v>3237</v>
      </c>
      <c r="C54" s="59">
        <f>SUM(F54)</f>
        <v>15000</v>
      </c>
      <c r="D54" s="42" t="s">
        <v>44</v>
      </c>
      <c r="E54" s="60"/>
      <c r="F54" s="59">
        <f>SUM(F55)</f>
        <v>15000</v>
      </c>
      <c r="G54" s="41">
        <f>SUM(G55)</f>
        <v>15000</v>
      </c>
    </row>
    <row r="55" spans="1:7" ht="21.75" customHeight="1">
      <c r="A55" s="11"/>
      <c r="B55" s="11">
        <v>32372</v>
      </c>
      <c r="C55" s="30"/>
      <c r="D55" s="3" t="s">
        <v>73</v>
      </c>
      <c r="E55" s="34" t="s">
        <v>36</v>
      </c>
      <c r="F55" s="30">
        <v>15000</v>
      </c>
      <c r="G55" s="30">
        <f>SUM(F55)</f>
        <v>15000</v>
      </c>
    </row>
    <row r="56" spans="1:7" ht="19.5" customHeight="1">
      <c r="A56" s="10"/>
      <c r="B56" s="40">
        <v>3238</v>
      </c>
      <c r="C56" s="41">
        <f>SUM(F56)</f>
        <v>9000</v>
      </c>
      <c r="D56" s="42" t="s">
        <v>23</v>
      </c>
      <c r="E56" s="44"/>
      <c r="F56" s="41">
        <f>SUM(F57)</f>
        <v>9000</v>
      </c>
      <c r="G56" s="41">
        <f>SUM(G57)</f>
        <v>9000</v>
      </c>
    </row>
    <row r="57" spans="1:7" ht="19.5" customHeight="1">
      <c r="A57" s="10"/>
      <c r="B57" s="11">
        <v>32382</v>
      </c>
      <c r="C57" s="32"/>
      <c r="D57" s="3" t="s">
        <v>50</v>
      </c>
      <c r="E57" s="34" t="s">
        <v>36</v>
      </c>
      <c r="F57" s="32">
        <v>9000</v>
      </c>
      <c r="G57" s="30">
        <f>SUM(F57)</f>
        <v>9000</v>
      </c>
    </row>
    <row r="58" spans="1:7" ht="19.5" customHeight="1">
      <c r="A58" s="10"/>
      <c r="B58" s="70">
        <v>32399</v>
      </c>
      <c r="C58" s="71">
        <f>SUM(F58)</f>
        <v>13000</v>
      </c>
      <c r="D58" s="72" t="s">
        <v>75</v>
      </c>
      <c r="E58" s="73"/>
      <c r="F58" s="71">
        <f>SUM(F59)</f>
        <v>13000</v>
      </c>
      <c r="G58" s="74">
        <f>SUM(G59)</f>
        <v>13000</v>
      </c>
    </row>
    <row r="59" spans="1:7" ht="19.5" customHeight="1">
      <c r="A59" s="10"/>
      <c r="B59" s="11">
        <v>323995</v>
      </c>
      <c r="C59" s="32"/>
      <c r="D59" s="3" t="s">
        <v>74</v>
      </c>
      <c r="E59" s="34" t="s">
        <v>36</v>
      </c>
      <c r="F59" s="32">
        <v>13000</v>
      </c>
      <c r="G59" s="30">
        <f>SUM(F59)</f>
        <v>13000</v>
      </c>
    </row>
    <row r="60" spans="1:7" ht="20.25" customHeight="1">
      <c r="A60" s="9"/>
      <c r="B60" s="40">
        <v>3241</v>
      </c>
      <c r="C60" s="41"/>
      <c r="D60" s="40" t="s">
        <v>56</v>
      </c>
      <c r="E60" s="44"/>
      <c r="F60" s="41"/>
      <c r="G60" s="41"/>
    </row>
    <row r="61" spans="1:8" ht="22.5" customHeight="1">
      <c r="A61" s="11"/>
      <c r="B61" s="3">
        <v>32411</v>
      </c>
      <c r="C61" s="31"/>
      <c r="D61" s="3" t="s">
        <v>57</v>
      </c>
      <c r="E61" s="34" t="s">
        <v>36</v>
      </c>
      <c r="F61" s="30"/>
      <c r="G61" s="30"/>
      <c r="H61" s="1"/>
    </row>
    <row r="62" spans="1:7" ht="32.25" customHeight="1">
      <c r="A62" s="9"/>
      <c r="B62" s="37">
        <v>329</v>
      </c>
      <c r="C62" s="38"/>
      <c r="D62" s="39" t="s">
        <v>24</v>
      </c>
      <c r="E62" s="47"/>
      <c r="F62" s="38"/>
      <c r="G62" s="58"/>
    </row>
    <row r="63" spans="1:7" ht="20.25" customHeight="1">
      <c r="A63" s="9"/>
      <c r="B63" s="40">
        <v>3292</v>
      </c>
      <c r="C63" s="41">
        <f>SUM(F63)</f>
        <v>4500</v>
      </c>
      <c r="D63" s="42" t="s">
        <v>51</v>
      </c>
      <c r="E63" s="61"/>
      <c r="F63" s="41">
        <f>SUM(F64)</f>
        <v>4500</v>
      </c>
      <c r="G63" s="41">
        <f>SUM(G64)</f>
        <v>4500</v>
      </c>
    </row>
    <row r="64" spans="1:7" ht="20.25" customHeight="1">
      <c r="A64" s="9"/>
      <c r="B64" s="9"/>
      <c r="C64" s="32"/>
      <c r="D64" s="10" t="s">
        <v>51</v>
      </c>
      <c r="E64" s="34" t="s">
        <v>36</v>
      </c>
      <c r="F64" s="32">
        <v>4500</v>
      </c>
      <c r="G64" s="32">
        <f>SUM(F64)</f>
        <v>4500</v>
      </c>
    </row>
    <row r="65" spans="1:7" ht="20.25" customHeight="1">
      <c r="A65" s="9"/>
      <c r="B65" s="40">
        <v>3293</v>
      </c>
      <c r="C65" s="41">
        <f>SUM(F65)</f>
        <v>900</v>
      </c>
      <c r="D65" s="42" t="s">
        <v>25</v>
      </c>
      <c r="E65" s="44"/>
      <c r="F65" s="41">
        <f>SUM(F66)</f>
        <v>900</v>
      </c>
      <c r="G65" s="41">
        <f>SUM(G66)</f>
        <v>900</v>
      </c>
    </row>
    <row r="66" spans="1:7" ht="20.25" customHeight="1">
      <c r="A66" s="11"/>
      <c r="B66" s="11">
        <v>32931</v>
      </c>
      <c r="C66" s="30"/>
      <c r="D66" s="3" t="s">
        <v>25</v>
      </c>
      <c r="E66" s="34" t="s">
        <v>36</v>
      </c>
      <c r="F66" s="30">
        <v>900</v>
      </c>
      <c r="G66" s="30">
        <f>SUM(F66)</f>
        <v>900</v>
      </c>
    </row>
    <row r="67" spans="1:7" ht="20.25" customHeight="1">
      <c r="A67" s="11"/>
      <c r="B67" s="40">
        <v>3294</v>
      </c>
      <c r="C67" s="41">
        <f>SUM(F67)</f>
        <v>1200</v>
      </c>
      <c r="D67" s="42" t="s">
        <v>34</v>
      </c>
      <c r="E67" s="44"/>
      <c r="F67" s="41">
        <f>SUM(F68)</f>
        <v>1200</v>
      </c>
      <c r="G67" s="41">
        <f>SUM(G68)</f>
        <v>1200</v>
      </c>
    </row>
    <row r="68" spans="1:7" ht="20.25" customHeight="1">
      <c r="A68" s="11"/>
      <c r="B68" s="11">
        <v>32941</v>
      </c>
      <c r="C68" s="30"/>
      <c r="D68" s="3" t="s">
        <v>27</v>
      </c>
      <c r="E68" s="34" t="s">
        <v>36</v>
      </c>
      <c r="F68" s="30">
        <v>1200</v>
      </c>
      <c r="G68" s="30">
        <f>SUM(F68)</f>
        <v>1200</v>
      </c>
    </row>
    <row r="69" spans="1:7" ht="20.25" customHeight="1">
      <c r="A69" s="9"/>
      <c r="B69" s="40">
        <v>3299</v>
      </c>
      <c r="C69" s="41">
        <f>SUM(F69)</f>
        <v>0</v>
      </c>
      <c r="D69" s="42" t="s">
        <v>26</v>
      </c>
      <c r="E69" s="44"/>
      <c r="F69" s="41">
        <f>SUM(F70)</f>
        <v>0</v>
      </c>
      <c r="G69" s="41">
        <f>SUM(G70)</f>
        <v>0</v>
      </c>
    </row>
    <row r="70" spans="1:7" ht="30.75" customHeight="1">
      <c r="A70" s="11"/>
      <c r="B70" s="11" t="s">
        <v>52</v>
      </c>
      <c r="C70" s="30"/>
      <c r="D70" s="3" t="s">
        <v>58</v>
      </c>
      <c r="E70" s="34" t="s">
        <v>36</v>
      </c>
      <c r="F70" s="30">
        <v>0</v>
      </c>
      <c r="G70" s="30">
        <f>SUM(F70)</f>
        <v>0</v>
      </c>
    </row>
    <row r="71" spans="1:7" ht="18.75" customHeight="1">
      <c r="A71" s="83"/>
      <c r="B71" s="83">
        <v>34</v>
      </c>
      <c r="C71" s="84">
        <f>SUM(F71)</f>
        <v>1500</v>
      </c>
      <c r="D71" s="85" t="s">
        <v>28</v>
      </c>
      <c r="E71" s="86"/>
      <c r="F71" s="84">
        <f>SUM(F72)</f>
        <v>1500</v>
      </c>
      <c r="G71" s="84">
        <f>SUM(G72)</f>
        <v>1500</v>
      </c>
    </row>
    <row r="72" spans="1:7" ht="18" customHeight="1">
      <c r="A72" s="9"/>
      <c r="B72" s="9">
        <v>3431</v>
      </c>
      <c r="C72" s="32"/>
      <c r="D72" s="62" t="s">
        <v>29</v>
      </c>
      <c r="E72" s="64"/>
      <c r="F72" s="63">
        <v>1500</v>
      </c>
      <c r="G72" s="63">
        <f>SUM(F72)</f>
        <v>1500</v>
      </c>
    </row>
    <row r="73" spans="1:7" ht="17.25" customHeight="1">
      <c r="A73" s="89"/>
      <c r="B73" s="88">
        <v>42</v>
      </c>
      <c r="C73" s="90">
        <f>SUM(F73)</f>
        <v>10700</v>
      </c>
      <c r="D73" s="91" t="s">
        <v>42</v>
      </c>
      <c r="E73" s="92"/>
      <c r="F73" s="93">
        <f>SUM(F74:F78)</f>
        <v>10700</v>
      </c>
      <c r="G73" s="87">
        <f>SUM(G74:G78)</f>
        <v>10700</v>
      </c>
    </row>
    <row r="74" spans="1:7" ht="17.25" customHeight="1">
      <c r="A74" s="9"/>
      <c r="B74" s="81">
        <v>42211</v>
      </c>
      <c r="C74" s="63"/>
      <c r="D74" s="81" t="s">
        <v>76</v>
      </c>
      <c r="E74" s="82"/>
      <c r="F74" s="63">
        <v>8700</v>
      </c>
      <c r="G74" s="63">
        <f>SUM(F74)</f>
        <v>8700</v>
      </c>
    </row>
    <row r="75" spans="1:7" ht="17.25" customHeight="1">
      <c r="A75" s="9"/>
      <c r="B75" s="81"/>
      <c r="C75" s="63"/>
      <c r="D75" s="81"/>
      <c r="E75" s="82" t="s">
        <v>36</v>
      </c>
      <c r="F75" s="63"/>
      <c r="G75" s="63">
        <f>SUM(F75)</f>
        <v>0</v>
      </c>
    </row>
    <row r="76" spans="1:7" ht="17.25" customHeight="1">
      <c r="A76" s="9"/>
      <c r="B76" s="81"/>
      <c r="C76" s="63"/>
      <c r="D76" s="81"/>
      <c r="E76" s="82" t="s">
        <v>36</v>
      </c>
      <c r="F76" s="63"/>
      <c r="G76" s="63">
        <f>SUM(F76)</f>
        <v>0</v>
      </c>
    </row>
    <row r="77" spans="1:7" ht="17.25" customHeight="1">
      <c r="A77" s="9"/>
      <c r="B77" s="81">
        <v>42411</v>
      </c>
      <c r="C77" s="63"/>
      <c r="D77" s="81" t="s">
        <v>67</v>
      </c>
      <c r="E77" s="82" t="s">
        <v>36</v>
      </c>
      <c r="F77" s="63">
        <v>2000</v>
      </c>
      <c r="G77" s="63">
        <f>SUM(F77)</f>
        <v>2000</v>
      </c>
    </row>
    <row r="78" spans="1:7" ht="20.25" customHeight="1">
      <c r="A78" s="11"/>
      <c r="B78" s="3"/>
      <c r="C78" s="34"/>
      <c r="D78" s="3"/>
      <c r="E78" s="34" t="s">
        <v>36</v>
      </c>
      <c r="F78" s="30">
        <v>0</v>
      </c>
      <c r="G78" s="63">
        <f>SUM(F78)</f>
        <v>0</v>
      </c>
    </row>
    <row r="79" spans="1:7" ht="20.25" customHeight="1">
      <c r="A79" s="66"/>
      <c r="B79" s="67"/>
      <c r="C79" s="68"/>
      <c r="D79" s="67"/>
      <c r="E79" s="68"/>
      <c r="F79" s="69"/>
      <c r="G79" s="69"/>
    </row>
    <row r="80" ht="18" customHeight="1"/>
    <row r="81" ht="15">
      <c r="A81" t="s">
        <v>81</v>
      </c>
    </row>
    <row r="82" ht="15">
      <c r="A82" t="s">
        <v>53</v>
      </c>
    </row>
    <row r="83" spans="1:6" ht="15">
      <c r="A83" t="s">
        <v>82</v>
      </c>
      <c r="F83" s="4"/>
    </row>
    <row r="84" spans="1:6" ht="15">
      <c r="A84" t="s">
        <v>54</v>
      </c>
      <c r="C84" s="2"/>
      <c r="F84" s="5"/>
    </row>
    <row r="86" spans="1:3" ht="15">
      <c r="A86" s="97" t="s">
        <v>85</v>
      </c>
      <c r="B86" s="97"/>
      <c r="C86" s="97"/>
    </row>
    <row r="87" spans="1:4" ht="15">
      <c r="A87" s="97" t="s">
        <v>83</v>
      </c>
      <c r="B87" s="97"/>
      <c r="C87" s="97"/>
      <c r="D87" s="1"/>
    </row>
    <row r="88" spans="1:6" ht="15">
      <c r="A88" t="s">
        <v>86</v>
      </c>
      <c r="F88" s="4"/>
    </row>
    <row r="89" ht="15">
      <c r="F89" s="5"/>
    </row>
    <row r="90" ht="15">
      <c r="F90" s="4" t="s">
        <v>71</v>
      </c>
    </row>
    <row r="91" ht="15">
      <c r="F91" s="5" t="s">
        <v>80</v>
      </c>
    </row>
  </sheetData>
  <sheetProtection/>
  <mergeCells count="4">
    <mergeCell ref="A4:G4"/>
    <mergeCell ref="A3:G3"/>
    <mergeCell ref="A86:C86"/>
    <mergeCell ref="A87:C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2013-12-10T09:08:40Z</cp:lastPrinted>
  <dcterms:created xsi:type="dcterms:W3CDTF">2012-01-19T10:29:10Z</dcterms:created>
  <dcterms:modified xsi:type="dcterms:W3CDTF">2014-01-03T09:58:26Z</dcterms:modified>
  <cp:category/>
  <cp:version/>
  <cp:contentType/>
  <cp:contentStatus/>
</cp:coreProperties>
</file>